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tabRatio="953" activeTab="0"/>
  </bookViews>
  <sheets>
    <sheet name="ANEXO VI - TAB 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<sst xmlns="http://schemas.openxmlformats.org/spreadsheetml/2006/main" count="39" uniqueCount="36">
  <si>
    <t>TOTAL</t>
  </si>
  <si>
    <t>QUANTIDADE</t>
  </si>
  <si>
    <t>PODER/ÓRGÃO/UNIDADE: EXECUTIVO / MCTI / CEITEC</t>
  </si>
  <si>
    <r>
      <t xml:space="preserve">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</si>
  <si>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UNIDADE ORÇAMENTÁRIA</t>
  </si>
  <si>
    <t>ASSISTÊNCIA 
PRÉ-ESCOLAR</t>
  </si>
  <si>
    <t>AUXÍLIO-
TRANSPORTE</t>
  </si>
  <si>
    <t>ASSISTÊNCIA MÉDICA E ODONTOLÓGICA</t>
  </si>
  <si>
    <t>ASSISTÊNCIA MÉDICA</t>
  </si>
  <si>
    <t>ASSISTÊNCIA ODONTOLÓGICA</t>
  </si>
  <si>
    <t>CÓDIGO</t>
  </si>
  <si>
    <t>DESCRIÇÃO</t>
  </si>
  <si>
    <t>TITULARES</t>
  </si>
  <si>
    <t>DEPENDENTES</t>
  </si>
  <si>
    <t>24209</t>
  </si>
  <si>
    <t>CEITEC</t>
  </si>
  <si>
    <t>BENEFÍCIO</t>
  </si>
  <si>
    <t>VALOR PER CAPITA                (R$ 1,00)</t>
  </si>
  <si>
    <t>ASSISTÊNCIA PRÉ-ESCOLAR</t>
  </si>
  <si>
    <t>AUXÍLIO-TRANSPORTE</t>
  </si>
  <si>
    <t>EXAMES PERIÓDICOS</t>
  </si>
  <si>
    <t>ASSISTÊNCIA MÉDICA - PARTICIPAÇÃO UNIÃO</t>
  </si>
  <si>
    <t>ASSISTÊNCIA ODONTOLÓGICA - PARTICIPAÇÃO UNIÃO</t>
  </si>
  <si>
    <t>POSIÇÃO:</t>
  </si>
  <si>
    <t>AUXÍLIO-ALIMENTAÇÃO - PARTICIPAÇÃO UNIÃO</t>
  </si>
  <si>
    <t>*Obs.: No quantitativo de Auxílio Alimentação os estagiários da CEITEC estão inclusos.</t>
  </si>
  <si>
    <t>* AUXÍLIO- 
ALIMENTAÇÃO</t>
  </si>
  <si>
    <t xml:space="preserve">** EXAMES PERIÓDICOS </t>
  </si>
  <si>
    <t>Observações</t>
  </si>
  <si>
    <t>Dois colaborador estão sendo  beneficiado com o auxílio. O valor Auxílio Creche foi reajustado pelo valor CCT 2022/2023, usando como Teto para o ressarcimento o valor previsto  conforme Portaria 10/2016- MPOG: R$ 321,00.</t>
  </si>
  <si>
    <t>CEITEC participa em 50% na cobertura do Plano. Valor da  Mensalidade: R$ 17,00.  Custo CEITEC com mensalidade: R$ 8,50.</t>
  </si>
  <si>
    <t>Ocorreu redução no quantitativo de colaboradores beneficiados devido exonerações decorrentes do processo de liquidação. Valor total do vale refeição por dia trabalhado é de R$ 32,37 . O valor descontado por colaboradores é de R$ 11,00  e o Custo da União por colaborador R$ 21,37.</t>
  </si>
  <si>
    <t>Os valores cobrados para exames ocupacionais são por vidas. No mês de abril o valor cobrado para 72 vidas ativas para Exames Clínicos Ocupacionais é R$ 308,88 e para Exames Complementares é R$ 779,04, totalizando R$ 1.087,92. A média pelos 72 colaborador ativos foi de R$ 15,11.</t>
  </si>
  <si>
    <t>CEITEC participa com o valor correspondente a 50% do valor do Plano  Baixo Custo e colaboradores pagam o restante do valor do plano que contratarem. O Custo CEITEC com mensalidades p/ beneficiário do Plano de Saúde (Baixo Custo): R$ 250,72. O Custo com coparticipação nas consultas médicas: R$ 19,335 (Baixo Custo).    Custo Total Médio da CEITEC com Plano de Saúde é: R$ 270,05 p/ beneficiário.</t>
  </si>
  <si>
    <r>
      <t xml:space="preserve">Despesa Total com transporte para 11 colaboradores em Abr-20232: R$2.359,08.   Custo com VT pela CEITEC:  R$ 1.247,14, ficando a média por empregado em </t>
    </r>
    <r>
      <rPr>
        <b/>
        <sz val="8"/>
        <rFont val="Times New Roman"/>
        <family val="1"/>
      </rPr>
      <t>R$ 113,38</t>
    </r>
    <r>
      <rPr>
        <sz val="8"/>
        <rFont val="Times New Roman"/>
        <family val="1"/>
      </rPr>
      <t xml:space="preserve">. O restante do valor, R$ 845,79,foi pago pelos colaboradores, conforme legislação vigente.         </t>
    </r>
  </si>
  <si>
    <t>Abr/23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</si>
</sst>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0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0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0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0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41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2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3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40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0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0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5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9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1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7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8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9" fontId="39" fillId="0" borderId="0" applyFont="0" applyFill="0" applyBorder="0" applyAlignment="0" applyProtection="0"/>
    <xf numFmtId="43" fontId="50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188" fontId="33" fillId="14" borderId="27" xfId="443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29" xfId="0" applyFont="1" applyFill="1" applyBorder="1" applyAlignment="1">
      <alignment horizontal="right" vertical="center" wrapText="1"/>
    </xf>
    <xf numFmtId="49" fontId="33" fillId="0" borderId="29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88" fontId="19" fillId="14" borderId="27" xfId="443" applyNumberFormat="1" applyFont="1" applyFill="1" applyBorder="1" applyAlignment="1" applyProtection="1">
      <alignment horizontal="center" vertical="center" wrapText="1"/>
      <protection/>
    </xf>
    <xf numFmtId="49" fontId="19" fillId="0" borderId="28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center" wrapText="1"/>
    </xf>
    <xf numFmtId="0" fontId="36" fillId="14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 wrapText="1"/>
    </xf>
    <xf numFmtId="2" fontId="34" fillId="0" borderId="26" xfId="0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188" fontId="33" fillId="14" borderId="27" xfId="443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4" fillId="0" borderId="28" xfId="0" applyFont="1" applyFill="1" applyBorder="1" applyAlignment="1">
      <alignment horizontal="justify" vertical="center" wrapText="1"/>
    </xf>
    <xf numFmtId="0" fontId="34" fillId="0" borderId="32" xfId="0" applyFont="1" applyFill="1" applyBorder="1" applyAlignment="1">
      <alignment horizontal="justify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justify" vertical="center" wrapText="1"/>
    </xf>
    <xf numFmtId="0" fontId="34" fillId="0" borderId="32" xfId="0" applyFont="1" applyBorder="1" applyAlignment="1">
      <alignment horizontal="justify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4" fillId="0" borderId="33" xfId="0" applyFont="1" applyFill="1" applyBorder="1" applyAlignment="1">
      <alignment horizontal="left" vertical="top" wrapText="1"/>
    </xf>
    <xf numFmtId="0" fontId="34" fillId="0" borderId="34" xfId="0" applyFont="1" applyFill="1" applyBorder="1" applyAlignment="1">
      <alignment horizontal="left" vertical="top" wrapText="1"/>
    </xf>
    <xf numFmtId="0" fontId="34" fillId="0" borderId="35" xfId="0" applyFont="1" applyFill="1" applyBorder="1" applyAlignment="1">
      <alignment horizontal="left" vertical="top" wrapText="1"/>
    </xf>
    <xf numFmtId="0" fontId="34" fillId="0" borderId="33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6" fillId="14" borderId="28" xfId="0" applyFont="1" applyFill="1" applyBorder="1" applyAlignment="1">
      <alignment horizontal="center" vertical="center" wrapText="1"/>
    </xf>
    <xf numFmtId="0" fontId="36" fillId="14" borderId="32" xfId="0" applyFont="1" applyFill="1" applyBorder="1" applyAlignment="1">
      <alignment horizontal="center" vertical="center" wrapText="1"/>
    </xf>
    <xf numFmtId="0" fontId="36" fillId="14" borderId="27" xfId="0" applyFont="1" applyFill="1" applyBorder="1" applyAlignment="1">
      <alignment horizontal="center" vertical="center" wrapText="1"/>
    </xf>
  </cellXfs>
  <cellStyles count="4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2" xfId="289"/>
    <cellStyle name="Normal 2 2" xfId="290"/>
    <cellStyle name="Normal 2 3" xfId="291"/>
    <cellStyle name="Normal 2 3 2" xfId="292"/>
    <cellStyle name="Normal 2 3_00_Decisão Anexo V 2015_MEMORIAL_Oficial SOF" xfId="293"/>
    <cellStyle name="Normal 2 4" xfId="294"/>
    <cellStyle name="Normal 2 5" xfId="295"/>
    <cellStyle name="Normal 2 6" xfId="296"/>
    <cellStyle name="Normal 2_00_Decisão Anexo V 2015_MEMORIAL_Oficial SOF" xfId="297"/>
    <cellStyle name="Normal 3" xfId="298"/>
    <cellStyle name="Normal 3 2" xfId="299"/>
    <cellStyle name="Normal 3_05_Impactos_Demais PLs_2013_Dados CNJ de jul-12" xfId="300"/>
    <cellStyle name="Normal 4" xfId="301"/>
    <cellStyle name="Normal 5" xfId="302"/>
    <cellStyle name="Normal 6" xfId="303"/>
    <cellStyle name="Normal 7" xfId="304"/>
    <cellStyle name="Normal 8" xfId="305"/>
    <cellStyle name="Normal 9" xfId="306"/>
    <cellStyle name="Nota" xfId="307"/>
    <cellStyle name="Nota 2" xfId="308"/>
    <cellStyle name="Nota 2 2" xfId="309"/>
    <cellStyle name="Nota 2_00_Decisão Anexo V 2015_MEMORIAL_Oficial SOF" xfId="310"/>
    <cellStyle name="Nota 3" xfId="311"/>
    <cellStyle name="Nota 4" xfId="312"/>
    <cellStyle name="Note" xfId="313"/>
    <cellStyle name="Output" xfId="314"/>
    <cellStyle name="Percent_Agenda" xfId="315"/>
    <cellStyle name="Percentual" xfId="316"/>
    <cellStyle name="Ponto" xfId="317"/>
    <cellStyle name="Percent" xfId="318"/>
    <cellStyle name="Porcentagem 10" xfId="319"/>
    <cellStyle name="Porcentagem 2" xfId="320"/>
    <cellStyle name="Porcentagem 2 2" xfId="321"/>
    <cellStyle name="Porcentagem 2_FCDF 2014_2ª Versão" xfId="322"/>
    <cellStyle name="Porcentagem 3" xfId="323"/>
    <cellStyle name="Porcentagem 4" xfId="324"/>
    <cellStyle name="Porcentagem 5" xfId="325"/>
    <cellStyle name="Porcentagem 6" xfId="326"/>
    <cellStyle name="Porcentagem 7" xfId="327"/>
    <cellStyle name="Porcentagem 8" xfId="328"/>
    <cellStyle name="Porcentagem 9" xfId="329"/>
    <cellStyle name="rodape" xfId="330"/>
    <cellStyle name="Saída" xfId="331"/>
    <cellStyle name="Saída 2" xfId="332"/>
    <cellStyle name="Saída 2 2" xfId="333"/>
    <cellStyle name="Saída 2_05_Impactos_Demais PLs_2013_Dados CNJ de jul-12" xfId="334"/>
    <cellStyle name="Saída 3" xfId="335"/>
    <cellStyle name="Saída 4" xfId="336"/>
    <cellStyle name="Sep. milhar [0]" xfId="337"/>
    <cellStyle name="Sep. milhar [0] 2" xfId="338"/>
    <cellStyle name="Sep. milhar [2]" xfId="339"/>
    <cellStyle name="Sep. milhar [2] 2" xfId="340"/>
    <cellStyle name="Separador de m" xfId="341"/>
    <cellStyle name="Comma [0]" xfId="342"/>
    <cellStyle name="Separador de milhares 10" xfId="343"/>
    <cellStyle name="Separador de milhares 2" xfId="344"/>
    <cellStyle name="Separador de milhares 2 2" xfId="345"/>
    <cellStyle name="Separador de milhares 2 2 3" xfId="346"/>
    <cellStyle name="Separador de milhares 2 2 6" xfId="347"/>
    <cellStyle name="Separador de milhares 2 2_00_Decisão Anexo V 2015_MEMORIAL_Oficial SOF" xfId="348"/>
    <cellStyle name="Separador de milhares 2 3" xfId="349"/>
    <cellStyle name="Separador de milhares 2 3 2" xfId="350"/>
    <cellStyle name="Separador de milhares 2 3 2 2" xfId="351"/>
    <cellStyle name="Separador de milhares 2 3 2 2 2" xfId="352"/>
    <cellStyle name="Separador de milhares 2 3 2 2_00_Decisão Anexo V 2015_MEMORIAL_Oficial SOF" xfId="353"/>
    <cellStyle name="Separador de milhares 2 3 2_00_Decisão Anexo V 2015_MEMORIAL_Oficial SOF" xfId="354"/>
    <cellStyle name="Separador de milhares 2 3 3" xfId="355"/>
    <cellStyle name="Separador de milhares 2 3_00_Decisão Anexo V 2015_MEMORIAL_Oficial SOF" xfId="356"/>
    <cellStyle name="Separador de milhares 2 4" xfId="357"/>
    <cellStyle name="Separador de milhares 2 5" xfId="358"/>
    <cellStyle name="Separador de milhares 2 5 2" xfId="359"/>
    <cellStyle name="Separador de milhares 2 5_00_Decisão Anexo V 2015_MEMORIAL_Oficial SOF" xfId="360"/>
    <cellStyle name="Separador de milhares 2_00_Decisão Anexo V 2015_MEMORIAL_Oficial SOF" xfId="361"/>
    <cellStyle name="Separador de milhares 3" xfId="362"/>
    <cellStyle name="Separador de milhares 3 2" xfId="363"/>
    <cellStyle name="Separador de milhares 3 3" xfId="364"/>
    <cellStyle name="Separador de milhares 3_00_Decisão Anexo V 2015_MEMORIAL_Oficial SOF" xfId="365"/>
    <cellStyle name="Separador de milhares 4" xfId="366"/>
    <cellStyle name="Separador de milhares 5" xfId="367"/>
    <cellStyle name="Separador de milhares 6" xfId="368"/>
    <cellStyle name="Separador de milhares 7" xfId="369"/>
    <cellStyle name="Separador de milhares 8" xfId="370"/>
    <cellStyle name="Separador de milhares 9" xfId="371"/>
    <cellStyle name="TableStyleLight1" xfId="372"/>
    <cellStyle name="TableStyleLight1 2" xfId="373"/>
    <cellStyle name="TableStyleLight1 3" xfId="374"/>
    <cellStyle name="TableStyleLight1 5" xfId="375"/>
    <cellStyle name="TableStyleLight1_00_Decisão Anexo V 2015_MEMORIAL_Oficial SOF" xfId="376"/>
    <cellStyle name="Texto de Aviso" xfId="377"/>
    <cellStyle name="Texto de Aviso 2" xfId="378"/>
    <cellStyle name="Texto de Aviso 2 2" xfId="379"/>
    <cellStyle name="Texto de Aviso 2_05_Impactos_Demais PLs_2013_Dados CNJ de jul-12" xfId="380"/>
    <cellStyle name="Texto de Aviso 3" xfId="381"/>
    <cellStyle name="Texto de Aviso 4" xfId="382"/>
    <cellStyle name="Texto Explicativo" xfId="383"/>
    <cellStyle name="Texto Explicativo 2" xfId="384"/>
    <cellStyle name="Texto Explicativo 2 2" xfId="385"/>
    <cellStyle name="Texto Explicativo 2_05_Impactos_Demais PLs_2013_Dados CNJ de jul-12" xfId="386"/>
    <cellStyle name="Texto Explicativo 3" xfId="387"/>
    <cellStyle name="Texto Explicativo 4" xfId="388"/>
    <cellStyle name="Texto, derecha" xfId="389"/>
    <cellStyle name="Texto, izquierda" xfId="390"/>
    <cellStyle name="Title" xfId="391"/>
    <cellStyle name="Titulo" xfId="392"/>
    <cellStyle name="Título" xfId="393"/>
    <cellStyle name="Título 1" xfId="394"/>
    <cellStyle name="Título 1 1" xfId="395"/>
    <cellStyle name="Título 1 2" xfId="396"/>
    <cellStyle name="Título 1 2 2" xfId="397"/>
    <cellStyle name="Título 1 2_05_Impactos_Demais PLs_2013_Dados CNJ de jul-12" xfId="398"/>
    <cellStyle name="Título 1 3" xfId="399"/>
    <cellStyle name="Título 1 4" xfId="400"/>
    <cellStyle name="Título 10" xfId="401"/>
    <cellStyle name="Título 11" xfId="402"/>
    <cellStyle name="Título 2" xfId="403"/>
    <cellStyle name="Título 2 2" xfId="404"/>
    <cellStyle name="Título 2 2 2" xfId="405"/>
    <cellStyle name="Título 2 2_05_Impactos_Demais PLs_2013_Dados CNJ de jul-12" xfId="406"/>
    <cellStyle name="Título 2 3" xfId="407"/>
    <cellStyle name="Título 2 4" xfId="408"/>
    <cellStyle name="Título 3" xfId="409"/>
    <cellStyle name="Título 3 2" xfId="410"/>
    <cellStyle name="Título 3 2 2" xfId="411"/>
    <cellStyle name="Título 3 2_05_Impactos_Demais PLs_2013_Dados CNJ de jul-12" xfId="412"/>
    <cellStyle name="Título 3 3" xfId="413"/>
    <cellStyle name="Título 3 4" xfId="414"/>
    <cellStyle name="Título 4" xfId="415"/>
    <cellStyle name="Título 4 2" xfId="416"/>
    <cellStyle name="Título 4 2 2" xfId="417"/>
    <cellStyle name="Título 4 2_05_Impactos_Demais PLs_2013_Dados CNJ de jul-12" xfId="418"/>
    <cellStyle name="Título 4 3" xfId="419"/>
    <cellStyle name="Título 4 4" xfId="420"/>
    <cellStyle name="Título 5" xfId="421"/>
    <cellStyle name="Título 5 2" xfId="422"/>
    <cellStyle name="Título 5 3" xfId="423"/>
    <cellStyle name="Título 5_05_Impactos_Demais PLs_2013_Dados CNJ de jul-12" xfId="424"/>
    <cellStyle name="Título 6" xfId="425"/>
    <cellStyle name="Título 6 2" xfId="426"/>
    <cellStyle name="Título 6_34" xfId="427"/>
    <cellStyle name="Título 7" xfId="428"/>
    <cellStyle name="Título 8" xfId="429"/>
    <cellStyle name="Título 9" xfId="430"/>
    <cellStyle name="Titulo_00_Equalização ASMED_SOF" xfId="431"/>
    <cellStyle name="Titulo1" xfId="432"/>
    <cellStyle name="Titulo2" xfId="433"/>
    <cellStyle name="Total" xfId="434"/>
    <cellStyle name="Total 2" xfId="435"/>
    <cellStyle name="Total 2 2" xfId="436"/>
    <cellStyle name="Total 2_05_Impactos_Demais PLs_2013_Dados CNJ de jul-12" xfId="437"/>
    <cellStyle name="Total 3" xfId="438"/>
    <cellStyle name="Total 4" xfId="439"/>
    <cellStyle name="V¡rgula" xfId="440"/>
    <cellStyle name="V¡rgula0" xfId="441"/>
    <cellStyle name="Vírgul - Estilo1" xfId="442"/>
    <cellStyle name="Comma" xfId="443"/>
    <cellStyle name="Vírgula 2" xfId="444"/>
    <cellStyle name="Vírgula 3" xfId="445"/>
    <cellStyle name="Vírgula 4" xfId="446"/>
    <cellStyle name="Vírgula 5" xfId="447"/>
    <cellStyle name="Vírgula 6" xfId="448"/>
    <cellStyle name="Vírgula 6 2" xfId="449"/>
    <cellStyle name="Vírgula 7" xfId="450"/>
    <cellStyle name="Vírgula 7 2" xfId="451"/>
    <cellStyle name="Vírgula 8" xfId="452"/>
    <cellStyle name="Vírgula 8 2" xfId="453"/>
    <cellStyle name="Vírgula 9" xfId="454"/>
    <cellStyle name="Vírgula0" xfId="455"/>
    <cellStyle name="Warning Text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K5" sqref="K5"/>
    </sheetView>
  </sheetViews>
  <sheetFormatPr defaultColWidth="9.140625" defaultRowHeight="12.75"/>
  <cols>
    <col min="1" max="1" width="9.57421875" style="10" customWidth="1"/>
    <col min="2" max="2" width="46.421875" style="10" customWidth="1"/>
    <col min="3" max="3" width="14.8515625" style="10" customWidth="1"/>
    <col min="4" max="5" width="14.57421875" style="10" customWidth="1"/>
    <col min="6" max="6" width="15.7109375" style="10" customWidth="1"/>
    <col min="7" max="8" width="13.8515625" style="10" customWidth="1"/>
    <col min="9" max="9" width="11.57421875" style="5" customWidth="1"/>
    <col min="10" max="10" width="19.421875" style="5" customWidth="1"/>
    <col min="11" max="11" width="13.8515625" style="5" customWidth="1"/>
    <col min="12" max="12" width="9.140625" style="10" customWidth="1"/>
    <col min="13" max="16384" width="9.140625" style="5" customWidth="1"/>
  </cols>
  <sheetData>
    <row r="1" spans="1:11" ht="12.75" customHeight="1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3"/>
      <c r="B3" s="3"/>
      <c r="C3" s="3"/>
      <c r="D3" s="5"/>
      <c r="E3" s="5"/>
      <c r="F3" s="5"/>
      <c r="G3" s="5"/>
      <c r="H3" s="5"/>
      <c r="I3" s="14"/>
      <c r="J3" s="14"/>
      <c r="K3" s="14"/>
    </row>
    <row r="4" spans="1:20" s="2" customFormat="1" ht="12.7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8"/>
      <c r="M4" s="8"/>
      <c r="N4" s="8"/>
      <c r="O4" s="8"/>
      <c r="P4" s="8"/>
      <c r="Q4" s="8"/>
      <c r="R4" s="8"/>
      <c r="S4" s="8"/>
      <c r="T4" s="8"/>
    </row>
    <row r="5" spans="1:20" ht="12.75" customHeight="1">
      <c r="A5" s="4"/>
      <c r="B5"/>
      <c r="C5" s="1"/>
      <c r="D5" s="2"/>
      <c r="E5" s="2"/>
      <c r="F5" s="2"/>
      <c r="G5" s="2"/>
      <c r="H5" s="2"/>
      <c r="I5" s="2"/>
      <c r="J5" s="15" t="s">
        <v>23</v>
      </c>
      <c r="K5" s="16" t="s">
        <v>35</v>
      </c>
      <c r="L5" s="2"/>
      <c r="M5" s="2"/>
      <c r="N5" s="2"/>
      <c r="O5" s="2"/>
      <c r="P5" s="2"/>
      <c r="Q5" s="2"/>
      <c r="R5" s="2"/>
      <c r="S5" s="2"/>
      <c r="T5" s="2"/>
    </row>
    <row r="6" spans="1:11" ht="12.75" customHeight="1">
      <c r="A6" s="29" t="s">
        <v>4</v>
      </c>
      <c r="B6" s="29"/>
      <c r="C6" s="38" t="s">
        <v>1</v>
      </c>
      <c r="D6" s="38"/>
      <c r="E6" s="38"/>
      <c r="F6" s="38"/>
      <c r="G6" s="38"/>
      <c r="H6" s="38"/>
      <c r="I6" s="38"/>
      <c r="J6" s="38"/>
      <c r="K6" s="38"/>
    </row>
    <row r="7" spans="1:11" ht="12.75" customHeight="1">
      <c r="A7" s="30"/>
      <c r="B7" s="30"/>
      <c r="C7" s="38" t="s">
        <v>26</v>
      </c>
      <c r="D7" s="38" t="s">
        <v>5</v>
      </c>
      <c r="E7" s="38" t="s">
        <v>6</v>
      </c>
      <c r="F7" s="38" t="s">
        <v>27</v>
      </c>
      <c r="G7" s="38" t="s">
        <v>7</v>
      </c>
      <c r="H7" s="39"/>
      <c r="I7" s="39"/>
      <c r="J7" s="39"/>
      <c r="K7" s="39"/>
    </row>
    <row r="8" spans="1:11" ht="38.25" customHeight="1">
      <c r="A8" s="31"/>
      <c r="B8" s="31"/>
      <c r="C8" s="38"/>
      <c r="D8" s="38"/>
      <c r="E8" s="38"/>
      <c r="F8" s="38"/>
      <c r="G8" s="38" t="s">
        <v>8</v>
      </c>
      <c r="H8" s="39"/>
      <c r="I8" s="38" t="s">
        <v>9</v>
      </c>
      <c r="J8" s="39"/>
      <c r="K8" s="38" t="s">
        <v>0</v>
      </c>
    </row>
    <row r="9" spans="1:11" ht="12.75">
      <c r="A9" s="11" t="s">
        <v>10</v>
      </c>
      <c r="B9" s="6" t="s">
        <v>11</v>
      </c>
      <c r="C9" s="38"/>
      <c r="D9" s="38"/>
      <c r="E9" s="38"/>
      <c r="F9" s="38"/>
      <c r="G9" s="7" t="s">
        <v>12</v>
      </c>
      <c r="H9" s="7" t="s">
        <v>13</v>
      </c>
      <c r="I9" s="7" t="s">
        <v>12</v>
      </c>
      <c r="J9" s="7" t="s">
        <v>13</v>
      </c>
      <c r="K9" s="39"/>
    </row>
    <row r="10" spans="1:11" ht="12.75" customHeight="1">
      <c r="A10" s="19" t="s">
        <v>14</v>
      </c>
      <c r="B10" s="20" t="s">
        <v>15</v>
      </c>
      <c r="C10" s="23">
        <v>70</v>
      </c>
      <c r="D10" s="23">
        <v>2</v>
      </c>
      <c r="E10" s="23">
        <v>11</v>
      </c>
      <c r="F10" s="23">
        <v>2</v>
      </c>
      <c r="G10" s="25">
        <v>63</v>
      </c>
      <c r="H10" s="25">
        <v>89</v>
      </c>
      <c r="I10" s="25">
        <v>54</v>
      </c>
      <c r="J10" s="25">
        <v>85</v>
      </c>
      <c r="K10" s="18">
        <f>C10+D10+E10+F10+G10+H10+I10+J10</f>
        <v>376</v>
      </c>
    </row>
    <row r="11" spans="1:11" ht="21.75" customHeight="1">
      <c r="A11" s="34" t="s">
        <v>0</v>
      </c>
      <c r="B11" s="35"/>
      <c r="C11" s="9">
        <v>74</v>
      </c>
      <c r="D11" s="9">
        <v>2</v>
      </c>
      <c r="E11" s="9">
        <v>8</v>
      </c>
      <c r="F11" s="9">
        <v>10</v>
      </c>
      <c r="G11" s="26">
        <v>62</v>
      </c>
      <c r="H11" s="26">
        <v>88</v>
      </c>
      <c r="I11" s="26">
        <v>53</v>
      </c>
      <c r="J11" s="26">
        <v>83</v>
      </c>
      <c r="K11" s="9">
        <f>C11+D11+E11+F11+G11+H11+I11+J11</f>
        <v>380</v>
      </c>
    </row>
    <row r="12" spans="1:11" ht="13.5" customHeight="1">
      <c r="A12" s="22"/>
      <c r="B12" s="22"/>
      <c r="C12" s="22"/>
      <c r="D12" s="22"/>
      <c r="E12" s="27"/>
      <c r="F12" s="22"/>
      <c r="G12" s="22"/>
      <c r="H12" s="22"/>
      <c r="I12" s="22"/>
      <c r="J12" s="22"/>
      <c r="K12" s="22"/>
    </row>
    <row r="13" spans="1:11" ht="12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6" s="12" customFormat="1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M14" s="13"/>
      <c r="P14" s="13"/>
    </row>
    <row r="15" spans="1:16" ht="31.5">
      <c r="A15" s="49" t="s">
        <v>16</v>
      </c>
      <c r="B15" s="50"/>
      <c r="C15" s="21" t="s">
        <v>17</v>
      </c>
      <c r="D15" s="51" t="s">
        <v>28</v>
      </c>
      <c r="E15" s="51"/>
      <c r="F15" s="51"/>
      <c r="G15" s="51"/>
      <c r="H15" s="51"/>
      <c r="I15" s="51"/>
      <c r="J15" s="51"/>
      <c r="K15" s="51"/>
      <c r="L15" s="5"/>
      <c r="M15" s="10"/>
      <c r="P15" s="10"/>
    </row>
    <row r="16" spans="1:16" ht="26.25" customHeight="1">
      <c r="A16" s="36" t="s">
        <v>24</v>
      </c>
      <c r="B16" s="37"/>
      <c r="C16" s="24">
        <v>21.37</v>
      </c>
      <c r="D16" s="40" t="s">
        <v>31</v>
      </c>
      <c r="E16" s="41"/>
      <c r="F16" s="41"/>
      <c r="G16" s="41"/>
      <c r="H16" s="41"/>
      <c r="I16" s="41"/>
      <c r="J16" s="41"/>
      <c r="K16" s="42"/>
      <c r="L16" s="5"/>
      <c r="M16" s="10"/>
      <c r="P16" s="10"/>
    </row>
    <row r="17" spans="1:16" ht="26.25" customHeight="1">
      <c r="A17" s="32" t="s">
        <v>18</v>
      </c>
      <c r="B17" s="33"/>
      <c r="C17" s="24">
        <v>321</v>
      </c>
      <c r="D17" s="43" t="s">
        <v>29</v>
      </c>
      <c r="E17" s="44"/>
      <c r="F17" s="44"/>
      <c r="G17" s="44"/>
      <c r="H17" s="44"/>
      <c r="I17" s="44"/>
      <c r="J17" s="44"/>
      <c r="K17" s="45"/>
      <c r="L17" s="5"/>
      <c r="M17" s="10"/>
      <c r="P17" s="10"/>
    </row>
    <row r="18" spans="1:16" ht="26.25" customHeight="1">
      <c r="A18" s="32" t="s">
        <v>19</v>
      </c>
      <c r="B18" s="33"/>
      <c r="C18" s="24">
        <v>113.38</v>
      </c>
      <c r="D18" s="43" t="s">
        <v>34</v>
      </c>
      <c r="E18" s="44"/>
      <c r="F18" s="44"/>
      <c r="G18" s="44"/>
      <c r="H18" s="44"/>
      <c r="I18" s="44"/>
      <c r="J18" s="44"/>
      <c r="K18" s="45"/>
      <c r="L18" s="5"/>
      <c r="M18" s="10"/>
      <c r="P18" s="10"/>
    </row>
    <row r="19" spans="1:16" ht="26.25" customHeight="1">
      <c r="A19" s="32" t="s">
        <v>20</v>
      </c>
      <c r="B19" s="33"/>
      <c r="C19" s="24">
        <v>16.689999999999998</v>
      </c>
      <c r="D19" s="40" t="s">
        <v>32</v>
      </c>
      <c r="E19" s="41"/>
      <c r="F19" s="41"/>
      <c r="G19" s="41"/>
      <c r="H19" s="41"/>
      <c r="I19" s="41"/>
      <c r="J19" s="41"/>
      <c r="K19" s="42"/>
      <c r="L19" s="5"/>
      <c r="M19" s="10"/>
      <c r="P19" s="10"/>
    </row>
    <row r="20" spans="1:16" ht="43.5" customHeight="1">
      <c r="A20" s="36" t="s">
        <v>21</v>
      </c>
      <c r="B20" s="37"/>
      <c r="C20" s="24">
        <v>270.05</v>
      </c>
      <c r="D20" s="43" t="s">
        <v>33</v>
      </c>
      <c r="E20" s="44"/>
      <c r="F20" s="44"/>
      <c r="G20" s="44"/>
      <c r="H20" s="44"/>
      <c r="I20" s="44"/>
      <c r="J20" s="44"/>
      <c r="K20" s="45"/>
      <c r="L20" s="5"/>
      <c r="M20" s="10"/>
      <c r="P20" s="10"/>
    </row>
    <row r="21" spans="1:16" ht="26.25" customHeight="1">
      <c r="A21" s="36" t="s">
        <v>22</v>
      </c>
      <c r="B21" s="37"/>
      <c r="C21" s="24">
        <v>8.5</v>
      </c>
      <c r="D21" s="43" t="s">
        <v>30</v>
      </c>
      <c r="E21" s="44"/>
      <c r="F21" s="44"/>
      <c r="G21" s="44"/>
      <c r="H21" s="44"/>
      <c r="I21" s="44"/>
      <c r="J21" s="44"/>
      <c r="K21" s="45"/>
      <c r="L21" s="5"/>
      <c r="M21" s="10"/>
      <c r="P21" s="10"/>
    </row>
    <row r="23" spans="1:11" ht="12.75">
      <c r="A23" s="17" t="s">
        <v>25</v>
      </c>
      <c r="B23"/>
      <c r="C23"/>
      <c r="D23"/>
      <c r="E23"/>
      <c r="F23"/>
      <c r="G23"/>
      <c r="H23"/>
      <c r="I23"/>
      <c r="J23"/>
      <c r="K23"/>
    </row>
  </sheetData>
  <sheetProtection/>
  <mergeCells count="30">
    <mergeCell ref="C6:K6"/>
    <mergeCell ref="C7:C9"/>
    <mergeCell ref="K8:K9"/>
    <mergeCell ref="G7:K7"/>
    <mergeCell ref="A21:B21"/>
    <mergeCell ref="A13:K13"/>
    <mergeCell ref="A14:K14"/>
    <mergeCell ref="A15:B15"/>
    <mergeCell ref="D15:K15"/>
    <mergeCell ref="D21:K21"/>
    <mergeCell ref="D19:K19"/>
    <mergeCell ref="D16:K16"/>
    <mergeCell ref="D20:K20"/>
    <mergeCell ref="D17:K17"/>
    <mergeCell ref="D18:K18"/>
    <mergeCell ref="A4:K4"/>
    <mergeCell ref="A20:B20"/>
    <mergeCell ref="I8:J8"/>
    <mergeCell ref="F7:F9"/>
    <mergeCell ref="E7:E9"/>
    <mergeCell ref="A1:K1"/>
    <mergeCell ref="A2:K2"/>
    <mergeCell ref="A6:B8"/>
    <mergeCell ref="A18:B18"/>
    <mergeCell ref="A19:B19"/>
    <mergeCell ref="A11:B11"/>
    <mergeCell ref="A16:B16"/>
    <mergeCell ref="A17:B17"/>
    <mergeCell ref="D7:D9"/>
    <mergeCell ref="G8:H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Eduardo Silveira Pereira</dc:creator>
  <cp:keywords/>
  <dc:description/>
  <cp:lastModifiedBy>Luiz Henrique Lourenco Rosa</cp:lastModifiedBy>
  <cp:lastPrinted>2020-05-14T18:26:56Z</cp:lastPrinted>
  <dcterms:created xsi:type="dcterms:W3CDTF">2015-07-02T11:53:24Z</dcterms:created>
  <dcterms:modified xsi:type="dcterms:W3CDTF">2023-05-08T14:46:20Z</dcterms:modified>
  <cp:category/>
  <cp:version/>
  <cp:contentType/>
  <cp:contentStatus/>
</cp:coreProperties>
</file>